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819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<sst xmlns="http://schemas.openxmlformats.org/spreadsheetml/2006/main" count="54" uniqueCount="43">
  <si>
    <t>1000m Short track</t>
  </si>
  <si>
    <t>Lap times</t>
  </si>
  <si>
    <t>1.23.0</t>
  </si>
  <si>
    <t>1.24.0</t>
  </si>
  <si>
    <t>1.25.0</t>
  </si>
  <si>
    <t>1.26.0</t>
  </si>
  <si>
    <t>1.27.0</t>
  </si>
  <si>
    <t>1.28.0</t>
  </si>
  <si>
    <t>1.29.0</t>
  </si>
  <si>
    <t>1.30.0</t>
  </si>
  <si>
    <t>1.31.0</t>
  </si>
  <si>
    <t>1.32.0</t>
  </si>
  <si>
    <t>1.33.0</t>
  </si>
  <si>
    <t>1.34.0</t>
  </si>
  <si>
    <t>1.35.0</t>
  </si>
  <si>
    <t>1.36.0</t>
  </si>
  <si>
    <t>1.37.0</t>
  </si>
  <si>
    <t>1.38.0</t>
  </si>
  <si>
    <t>1.39.0</t>
  </si>
  <si>
    <t>1.40.0</t>
  </si>
  <si>
    <t>1.41.0</t>
  </si>
  <si>
    <t>1.42.0</t>
  </si>
  <si>
    <t>1.43.0</t>
  </si>
  <si>
    <t>1.44.0</t>
  </si>
  <si>
    <t>1.45.0</t>
  </si>
  <si>
    <t>1.46.0</t>
  </si>
  <si>
    <t>1.47.0</t>
  </si>
  <si>
    <t>1.48.0</t>
  </si>
  <si>
    <t>1.49.0</t>
  </si>
  <si>
    <t>1.50.0</t>
  </si>
  <si>
    <t>example</t>
  </si>
  <si>
    <t>Target time</t>
  </si>
  <si>
    <t>500m Short Track</t>
  </si>
  <si>
    <t>Enter 1/2L opener</t>
  </si>
  <si>
    <t>1500m Short track</t>
  </si>
  <si>
    <t>3000m Short track</t>
  </si>
  <si>
    <t>Enter 1L opener</t>
  </si>
  <si>
    <t>2.10.0</t>
  </si>
  <si>
    <t>4.30.0</t>
  </si>
  <si>
    <t>SHORT TRACK LAP TIME CALCULATOR</t>
  </si>
  <si>
    <t>1. Select your target time</t>
  </si>
  <si>
    <t>2. Enter your opening time</t>
  </si>
  <si>
    <t>3. Lap times automatically calculate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</si>
</sst>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B0F0"/>
      </left>
      <right style="thick">
        <color rgb="FF00B0F0"/>
      </right>
      <top style="thick">
        <color rgb="FF00B0F0"/>
      </top>
      <bottom/>
    </border>
    <border>
      <left style="thick">
        <color rgb="FF00B0F0"/>
      </left>
      <right style="thick">
        <color rgb="FF00B0F0"/>
      </right>
      <top/>
      <bottom/>
    </border>
    <border>
      <left style="thick">
        <color rgb="FF00B0F0"/>
      </left>
      <right style="thick">
        <color rgb="FF00B0F0"/>
      </right>
      <top/>
      <bottom style="thick">
        <color rgb="FF00B0F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Alignment="1">
      <alignment/>
    </xf>
    <xf numFmtId="2" fontId="32" fillId="0" borderId="0" xfId="0" applyNumberFormat="1" applyFont="1" applyAlignment="1">
      <alignment/>
    </xf>
    <xf numFmtId="0" fontId="32" fillId="0" borderId="0" xfId="0" applyFont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33" borderId="11" xfId="0" applyFont="1" applyFill="1" applyBorder="1" applyAlignment="1">
      <alignment horizontal="center"/>
    </xf>
    <xf numFmtId="0" fontId="32" fillId="33" borderId="0" xfId="0" applyFont="1" applyFill="1" applyAlignment="1">
      <alignment horizontal="center"/>
    </xf>
    <xf numFmtId="0" fontId="32" fillId="0" borderId="11" xfId="0" applyFont="1" applyBorder="1" applyAlignment="1">
      <alignment horizontal="center"/>
    </xf>
    <xf numFmtId="2" fontId="32" fillId="0" borderId="12" xfId="0" applyNumberFormat="1" applyFont="1" applyBorder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64" fontId="32" fillId="33" borderId="11" xfId="0" applyNumberFormat="1" applyFont="1" applyFill="1" applyBorder="1" applyAlignment="1">
      <alignment horizontal="center"/>
    </xf>
    <xf numFmtId="164" fontId="32" fillId="33" borderId="0" xfId="0" applyNumberFormat="1" applyFont="1" applyFill="1" applyAlignment="1">
      <alignment horizontal="center"/>
    </xf>
    <xf numFmtId="0" fontId="32" fillId="0" borderId="0" xfId="0" applyFont="1" applyBorder="1" applyAlignment="1">
      <alignment horizontal="center"/>
    </xf>
    <xf numFmtId="2" fontId="32" fillId="33" borderId="11" xfId="0" applyNumberFormat="1" applyFont="1" applyFill="1" applyBorder="1" applyAlignment="1">
      <alignment horizontal="center"/>
    </xf>
    <xf numFmtId="2" fontId="32" fillId="33" borderId="0" xfId="0" applyNumberFormat="1" applyFont="1" applyFill="1" applyAlignment="1">
      <alignment horizontal="center"/>
    </xf>
    <xf numFmtId="2" fontId="32" fillId="7" borderId="0" xfId="0" applyNumberFormat="1" applyFont="1" applyFill="1" applyAlignment="1">
      <alignment/>
    </xf>
    <xf numFmtId="2" fontId="32" fillId="7" borderId="11" xfId="0" applyNumberFormat="1" applyFont="1" applyFill="1" applyBorder="1" applyAlignment="1">
      <alignment horizontal="center"/>
    </xf>
    <xf numFmtId="2" fontId="32" fillId="7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16.8515625" style="1" customWidth="1"/>
    <col min="2" max="38" width="9.140625" style="4" customWidth="1"/>
    <col min="39" max="16384" width="9.140625" style="1" customWidth="1"/>
  </cols>
  <sheetData>
    <row r="1" ht="12.75">
      <c r="A1" s="1" t="s">
        <v>39</v>
      </c>
    </row>
    <row r="2" ht="12.75">
      <c r="A2" s="1" t="s">
        <v>40</v>
      </c>
    </row>
    <row r="3" ht="12.75">
      <c r="A3" s="1" t="s">
        <v>41</v>
      </c>
    </row>
    <row r="4" ht="12.75">
      <c r="A4" s="1" t="s">
        <v>42</v>
      </c>
    </row>
    <row r="6" ht="13.5" thickBot="1">
      <c r="C6" s="1" t="s">
        <v>32</v>
      </c>
    </row>
    <row r="7" ht="13.5" thickTop="1">
      <c r="B7" s="5" t="s">
        <v>30</v>
      </c>
    </row>
    <row r="8" spans="1:38" s="2" customFormat="1" ht="12.75">
      <c r="A8" s="2" t="s">
        <v>31</v>
      </c>
      <c r="B8" s="12">
        <v>42</v>
      </c>
      <c r="C8" s="7">
        <v>42.5</v>
      </c>
      <c r="D8" s="13">
        <v>43</v>
      </c>
      <c r="E8" s="7">
        <v>43.5</v>
      </c>
      <c r="F8" s="13">
        <v>44</v>
      </c>
      <c r="G8" s="7">
        <v>44.5</v>
      </c>
      <c r="H8" s="13">
        <v>45</v>
      </c>
      <c r="I8" s="7">
        <v>45.5</v>
      </c>
      <c r="J8" s="13">
        <v>46</v>
      </c>
      <c r="K8" s="7">
        <v>46.5</v>
      </c>
      <c r="L8" s="13">
        <v>47</v>
      </c>
      <c r="M8" s="7">
        <v>47.5</v>
      </c>
      <c r="N8" s="13">
        <v>48</v>
      </c>
      <c r="O8" s="7">
        <v>48.5</v>
      </c>
      <c r="P8" s="13">
        <v>49</v>
      </c>
      <c r="Q8" s="13">
        <v>50</v>
      </c>
      <c r="R8" s="13">
        <v>51</v>
      </c>
      <c r="S8" s="13">
        <v>52</v>
      </c>
      <c r="T8" s="13">
        <v>53</v>
      </c>
      <c r="U8" s="13">
        <v>54</v>
      </c>
      <c r="V8" s="13">
        <v>55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s="17" customFormat="1" ht="12.75">
      <c r="A9" s="17" t="s">
        <v>33</v>
      </c>
      <c r="B9" s="18">
        <v>6.5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</row>
    <row r="10" spans="1:28" ht="13.5" thickBot="1">
      <c r="A10" s="1" t="s">
        <v>1</v>
      </c>
      <c r="B10" s="9">
        <f>(B8-B9)/4</f>
        <v>8.875</v>
      </c>
      <c r="C10" s="11">
        <f aca="true" t="shared" si="0" ref="C10:V10">(C8-C9)/4</f>
        <v>10.625</v>
      </c>
      <c r="D10" s="11">
        <f t="shared" si="0"/>
        <v>10.75</v>
      </c>
      <c r="E10" s="11">
        <f t="shared" si="0"/>
        <v>10.875</v>
      </c>
      <c r="F10" s="11">
        <f t="shared" si="0"/>
        <v>11</v>
      </c>
      <c r="G10" s="11">
        <f t="shared" si="0"/>
        <v>11.125</v>
      </c>
      <c r="H10" s="11">
        <f t="shared" si="0"/>
        <v>11.25</v>
      </c>
      <c r="I10" s="11">
        <f t="shared" si="0"/>
        <v>11.375</v>
      </c>
      <c r="J10" s="11">
        <f t="shared" si="0"/>
        <v>11.5</v>
      </c>
      <c r="K10" s="11">
        <f t="shared" si="0"/>
        <v>11.625</v>
      </c>
      <c r="L10" s="11">
        <f t="shared" si="0"/>
        <v>11.75</v>
      </c>
      <c r="M10" s="11">
        <f t="shared" si="0"/>
        <v>11.875</v>
      </c>
      <c r="N10" s="11">
        <f t="shared" si="0"/>
        <v>12</v>
      </c>
      <c r="O10" s="11">
        <f t="shared" si="0"/>
        <v>12.125</v>
      </c>
      <c r="P10" s="11">
        <f t="shared" si="0"/>
        <v>12.25</v>
      </c>
      <c r="Q10" s="11">
        <f t="shared" si="0"/>
        <v>12.5</v>
      </c>
      <c r="R10" s="11">
        <f t="shared" si="0"/>
        <v>12.75</v>
      </c>
      <c r="S10" s="11">
        <f t="shared" si="0"/>
        <v>13</v>
      </c>
      <c r="T10" s="11">
        <f t="shared" si="0"/>
        <v>13.25</v>
      </c>
      <c r="U10" s="11">
        <f t="shared" si="0"/>
        <v>13.5</v>
      </c>
      <c r="V10" s="11">
        <f t="shared" si="0"/>
        <v>13.75</v>
      </c>
      <c r="W10" s="14"/>
      <c r="X10" s="14"/>
      <c r="Y10" s="14"/>
      <c r="Z10" s="14"/>
      <c r="AA10" s="14"/>
      <c r="AB10" s="14"/>
    </row>
    <row r="11" spans="2:6" ht="13.5" thickTop="1">
      <c r="B11" s="11"/>
      <c r="C11" s="10"/>
      <c r="D11" s="10"/>
      <c r="E11" s="10"/>
      <c r="F11" s="10"/>
    </row>
    <row r="12" ht="13.5" thickBot="1">
      <c r="C12" s="1" t="s">
        <v>0</v>
      </c>
    </row>
    <row r="13" ht="13.5" thickTop="1">
      <c r="B13" s="5" t="s">
        <v>30</v>
      </c>
    </row>
    <row r="14" spans="1:29" ht="12.75">
      <c r="A14" s="2" t="s">
        <v>31</v>
      </c>
      <c r="B14" s="6" t="s">
        <v>2</v>
      </c>
      <c r="C14" s="7" t="s">
        <v>3</v>
      </c>
      <c r="D14" s="7" t="s">
        <v>4</v>
      </c>
      <c r="E14" s="7" t="s">
        <v>5</v>
      </c>
      <c r="F14" s="7" t="s">
        <v>6</v>
      </c>
      <c r="G14" s="7" t="s">
        <v>7</v>
      </c>
      <c r="H14" s="7" t="s">
        <v>8</v>
      </c>
      <c r="I14" s="7" t="s">
        <v>9</v>
      </c>
      <c r="J14" s="7" t="s">
        <v>10</v>
      </c>
      <c r="K14" s="7" t="s">
        <v>11</v>
      </c>
      <c r="L14" s="7" t="s">
        <v>12</v>
      </c>
      <c r="M14" s="7" t="s">
        <v>13</v>
      </c>
      <c r="N14" s="7" t="s">
        <v>14</v>
      </c>
      <c r="O14" s="7" t="s">
        <v>15</v>
      </c>
      <c r="P14" s="7" t="s">
        <v>16</v>
      </c>
      <c r="Q14" s="7" t="s">
        <v>17</v>
      </c>
      <c r="R14" s="7" t="s">
        <v>18</v>
      </c>
      <c r="S14" s="7" t="s">
        <v>19</v>
      </c>
      <c r="T14" s="7" t="s">
        <v>20</v>
      </c>
      <c r="U14" s="7" t="s">
        <v>21</v>
      </c>
      <c r="V14" s="7" t="s">
        <v>22</v>
      </c>
      <c r="W14" s="7" t="s">
        <v>23</v>
      </c>
      <c r="X14" s="7" t="s">
        <v>24</v>
      </c>
      <c r="Y14" s="7" t="s">
        <v>25</v>
      </c>
      <c r="Z14" s="7" t="s">
        <v>26</v>
      </c>
      <c r="AA14" s="7" t="s">
        <v>27</v>
      </c>
      <c r="AB14" s="7" t="s">
        <v>28</v>
      </c>
      <c r="AC14" s="7" t="s">
        <v>29</v>
      </c>
    </row>
    <row r="15" spans="2:29" ht="12.75" hidden="1">
      <c r="B15" s="8">
        <v>83</v>
      </c>
      <c r="C15" s="4">
        <v>84</v>
      </c>
      <c r="D15" s="4">
        <v>85</v>
      </c>
      <c r="E15" s="4">
        <v>86</v>
      </c>
      <c r="F15" s="4">
        <v>87</v>
      </c>
      <c r="G15" s="4">
        <v>88</v>
      </c>
      <c r="H15" s="4">
        <v>89</v>
      </c>
      <c r="I15" s="4">
        <v>90</v>
      </c>
      <c r="J15" s="4">
        <v>91</v>
      </c>
      <c r="K15" s="4">
        <v>92</v>
      </c>
      <c r="L15" s="4">
        <v>93</v>
      </c>
      <c r="M15" s="4">
        <v>94</v>
      </c>
      <c r="N15" s="4">
        <v>95</v>
      </c>
      <c r="O15" s="4">
        <v>96</v>
      </c>
      <c r="P15" s="4">
        <v>97</v>
      </c>
      <c r="Q15" s="4">
        <v>98</v>
      </c>
      <c r="R15" s="4">
        <v>99</v>
      </c>
      <c r="S15" s="4">
        <v>100</v>
      </c>
      <c r="T15" s="4">
        <v>101</v>
      </c>
      <c r="U15" s="4">
        <v>102</v>
      </c>
      <c r="V15" s="4">
        <v>103</v>
      </c>
      <c r="W15" s="4">
        <v>104</v>
      </c>
      <c r="X15" s="4">
        <v>105</v>
      </c>
      <c r="Y15" s="4">
        <v>106</v>
      </c>
      <c r="Z15" s="4">
        <v>107</v>
      </c>
      <c r="AA15" s="4">
        <v>108</v>
      </c>
      <c r="AB15" s="4">
        <v>109</v>
      </c>
      <c r="AC15" s="4">
        <v>110</v>
      </c>
    </row>
    <row r="16" spans="1:38" s="3" customFormat="1" ht="12.75">
      <c r="A16" s="17" t="s">
        <v>36</v>
      </c>
      <c r="B16" s="18">
        <v>11.3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0"/>
      <c r="AE16" s="10"/>
      <c r="AF16" s="10"/>
      <c r="AG16" s="10"/>
      <c r="AH16" s="10"/>
      <c r="AI16" s="10"/>
      <c r="AJ16" s="10"/>
      <c r="AK16" s="10"/>
      <c r="AL16" s="10"/>
    </row>
    <row r="17" spans="1:33" ht="13.5" thickBot="1">
      <c r="A17" s="1" t="s">
        <v>1</v>
      </c>
      <c r="B17" s="9">
        <f>(B15-B16)/8</f>
        <v>8.9625</v>
      </c>
      <c r="C17" s="10">
        <f>(C15-C16)/8</f>
        <v>10.5</v>
      </c>
      <c r="D17" s="10">
        <f aca="true" t="shared" si="1" ref="D17:AC17">(D15-D16)/8</f>
        <v>10.625</v>
      </c>
      <c r="E17" s="10">
        <f t="shared" si="1"/>
        <v>10.75</v>
      </c>
      <c r="F17" s="10">
        <f t="shared" si="1"/>
        <v>10.875</v>
      </c>
      <c r="G17" s="10">
        <f t="shared" si="1"/>
        <v>11</v>
      </c>
      <c r="H17" s="10">
        <f t="shared" si="1"/>
        <v>11.125</v>
      </c>
      <c r="I17" s="10">
        <f t="shared" si="1"/>
        <v>11.25</v>
      </c>
      <c r="J17" s="10">
        <f t="shared" si="1"/>
        <v>11.375</v>
      </c>
      <c r="K17" s="10">
        <f t="shared" si="1"/>
        <v>11.5</v>
      </c>
      <c r="L17" s="10">
        <f t="shared" si="1"/>
        <v>11.625</v>
      </c>
      <c r="M17" s="10">
        <f t="shared" si="1"/>
        <v>11.75</v>
      </c>
      <c r="N17" s="10">
        <f t="shared" si="1"/>
        <v>11.875</v>
      </c>
      <c r="O17" s="10">
        <f t="shared" si="1"/>
        <v>12</v>
      </c>
      <c r="P17" s="10">
        <f t="shared" si="1"/>
        <v>12.125</v>
      </c>
      <c r="Q17" s="10">
        <f t="shared" si="1"/>
        <v>12.25</v>
      </c>
      <c r="R17" s="10">
        <f t="shared" si="1"/>
        <v>12.375</v>
      </c>
      <c r="S17" s="10">
        <f t="shared" si="1"/>
        <v>12.5</v>
      </c>
      <c r="T17" s="10">
        <f t="shared" si="1"/>
        <v>12.625</v>
      </c>
      <c r="U17" s="10">
        <f t="shared" si="1"/>
        <v>12.75</v>
      </c>
      <c r="V17" s="10">
        <f t="shared" si="1"/>
        <v>12.875</v>
      </c>
      <c r="W17" s="10">
        <f t="shared" si="1"/>
        <v>13</v>
      </c>
      <c r="X17" s="10">
        <f t="shared" si="1"/>
        <v>13.125</v>
      </c>
      <c r="Y17" s="10">
        <f t="shared" si="1"/>
        <v>13.25</v>
      </c>
      <c r="Z17" s="10">
        <f t="shared" si="1"/>
        <v>13.375</v>
      </c>
      <c r="AA17" s="10">
        <f t="shared" si="1"/>
        <v>13.5</v>
      </c>
      <c r="AB17" s="10">
        <f t="shared" si="1"/>
        <v>13.625</v>
      </c>
      <c r="AC17" s="10">
        <f t="shared" si="1"/>
        <v>13.75</v>
      </c>
      <c r="AD17" s="10"/>
      <c r="AE17" s="10"/>
      <c r="AF17" s="10"/>
      <c r="AG17" s="10"/>
    </row>
    <row r="18" ht="13.5" thickTop="1"/>
    <row r="20" ht="13.5" thickBot="1">
      <c r="C20" s="1" t="s">
        <v>34</v>
      </c>
    </row>
    <row r="21" ht="13.5" thickTop="1">
      <c r="B21" s="5" t="s">
        <v>30</v>
      </c>
    </row>
    <row r="22" spans="1:29" ht="12.75">
      <c r="A22" s="2" t="s">
        <v>31</v>
      </c>
      <c r="B22" s="15" t="s">
        <v>37</v>
      </c>
      <c r="C22" s="7">
        <v>2.12</v>
      </c>
      <c r="D22" s="7">
        <v>2.14</v>
      </c>
      <c r="E22" s="7">
        <v>2.13</v>
      </c>
      <c r="F22" s="7">
        <v>2.14</v>
      </c>
      <c r="G22" s="7">
        <v>2.16</v>
      </c>
      <c r="H22" s="7">
        <v>2.18</v>
      </c>
      <c r="I22" s="16">
        <v>2.2</v>
      </c>
      <c r="J22" s="7">
        <v>2.22</v>
      </c>
      <c r="K22" s="7">
        <v>2.24</v>
      </c>
      <c r="L22" s="7">
        <v>2.26</v>
      </c>
      <c r="M22" s="7">
        <v>2.28</v>
      </c>
      <c r="N22" s="16">
        <v>2.3</v>
      </c>
      <c r="O22" s="7">
        <v>2.32</v>
      </c>
      <c r="P22" s="7">
        <v>2.34</v>
      </c>
      <c r="Q22" s="7">
        <v>2.36</v>
      </c>
      <c r="R22" s="7">
        <v>2.38</v>
      </c>
      <c r="S22" s="16">
        <v>2.4</v>
      </c>
      <c r="T22" s="7">
        <v>2.42</v>
      </c>
      <c r="U22" s="7">
        <v>2.43</v>
      </c>
      <c r="V22" s="7">
        <v>2.44</v>
      </c>
      <c r="W22" s="7">
        <v>2.46</v>
      </c>
      <c r="X22" s="7">
        <v>2.48</v>
      </c>
      <c r="Y22" s="7">
        <v>2.5</v>
      </c>
      <c r="Z22" s="7">
        <v>2.52</v>
      </c>
      <c r="AA22" s="7">
        <v>2.54</v>
      </c>
      <c r="AB22" s="7">
        <v>2.56</v>
      </c>
      <c r="AC22" s="7">
        <v>2.58</v>
      </c>
    </row>
    <row r="23" spans="2:29" ht="12.75" hidden="1">
      <c r="B23" s="8">
        <v>130</v>
      </c>
      <c r="C23" s="4">
        <v>132</v>
      </c>
      <c r="D23" s="4">
        <v>134</v>
      </c>
      <c r="E23" s="8">
        <v>136</v>
      </c>
      <c r="F23" s="4">
        <v>138</v>
      </c>
      <c r="G23" s="4">
        <v>140</v>
      </c>
      <c r="H23" s="8">
        <v>142</v>
      </c>
      <c r="I23" s="4">
        <v>144</v>
      </c>
      <c r="J23" s="4">
        <v>146</v>
      </c>
      <c r="K23" s="8">
        <v>148</v>
      </c>
      <c r="L23" s="4">
        <v>150</v>
      </c>
      <c r="M23" s="4">
        <v>152</v>
      </c>
      <c r="N23" s="8">
        <v>154</v>
      </c>
      <c r="O23" s="4">
        <v>156</v>
      </c>
      <c r="P23" s="4">
        <v>158</v>
      </c>
      <c r="Q23" s="8">
        <v>160</v>
      </c>
      <c r="R23" s="4">
        <v>162</v>
      </c>
      <c r="S23" s="4">
        <v>164</v>
      </c>
      <c r="T23" s="8">
        <v>166</v>
      </c>
      <c r="U23" s="4">
        <v>168</v>
      </c>
      <c r="V23" s="4">
        <v>170</v>
      </c>
      <c r="W23" s="8">
        <v>172</v>
      </c>
      <c r="X23" s="4">
        <v>174</v>
      </c>
      <c r="Y23" s="4">
        <v>176</v>
      </c>
      <c r="Z23" s="8">
        <v>178</v>
      </c>
      <c r="AA23" s="4">
        <v>180</v>
      </c>
      <c r="AB23" s="4">
        <v>182</v>
      </c>
      <c r="AC23" s="8">
        <v>184</v>
      </c>
    </row>
    <row r="24" spans="1:38" s="3" customFormat="1" ht="12.75">
      <c r="A24" s="17" t="s">
        <v>33</v>
      </c>
      <c r="B24" s="18">
        <v>7.2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1:29" ht="13.5" thickBot="1">
      <c r="A25" s="1" t="s">
        <v>1</v>
      </c>
      <c r="B25" s="9">
        <f>(B23-B24)/13</f>
        <v>9.446153846153846</v>
      </c>
      <c r="C25" s="10">
        <f>(C23-C24)/13</f>
        <v>10.153846153846153</v>
      </c>
      <c r="D25" s="10">
        <f>(D23-D24)/13</f>
        <v>10.307692307692308</v>
      </c>
      <c r="E25" s="10">
        <f aca="true" t="shared" si="2" ref="E25:AC25">(E23-E24)/13</f>
        <v>10.461538461538462</v>
      </c>
      <c r="F25" s="10">
        <f t="shared" si="2"/>
        <v>10.615384615384615</v>
      </c>
      <c r="G25" s="10">
        <f t="shared" si="2"/>
        <v>10.76923076923077</v>
      </c>
      <c r="H25" s="10">
        <f t="shared" si="2"/>
        <v>10.923076923076923</v>
      </c>
      <c r="I25" s="10">
        <f t="shared" si="2"/>
        <v>11.076923076923077</v>
      </c>
      <c r="J25" s="10">
        <f t="shared" si="2"/>
        <v>11.23076923076923</v>
      </c>
      <c r="K25" s="10">
        <f t="shared" si="2"/>
        <v>11.384615384615385</v>
      </c>
      <c r="L25" s="10">
        <f t="shared" si="2"/>
        <v>11.538461538461538</v>
      </c>
      <c r="M25" s="10">
        <f t="shared" si="2"/>
        <v>11.692307692307692</v>
      </c>
      <c r="N25" s="10">
        <f t="shared" si="2"/>
        <v>11.846153846153847</v>
      </c>
      <c r="O25" s="10">
        <f t="shared" si="2"/>
        <v>12</v>
      </c>
      <c r="P25" s="10">
        <f t="shared" si="2"/>
        <v>12.153846153846153</v>
      </c>
      <c r="Q25" s="10">
        <f t="shared" si="2"/>
        <v>12.307692307692308</v>
      </c>
      <c r="R25" s="10">
        <f t="shared" si="2"/>
        <v>12.461538461538462</v>
      </c>
      <c r="S25" s="10">
        <f t="shared" si="2"/>
        <v>12.615384615384615</v>
      </c>
      <c r="T25" s="10">
        <f t="shared" si="2"/>
        <v>12.76923076923077</v>
      </c>
      <c r="U25" s="10">
        <f t="shared" si="2"/>
        <v>12.923076923076923</v>
      </c>
      <c r="V25" s="10">
        <f t="shared" si="2"/>
        <v>13.076923076923077</v>
      </c>
      <c r="W25" s="10">
        <f t="shared" si="2"/>
        <v>13.23076923076923</v>
      </c>
      <c r="X25" s="10">
        <f t="shared" si="2"/>
        <v>13.384615384615385</v>
      </c>
      <c r="Y25" s="10">
        <f t="shared" si="2"/>
        <v>13.538461538461538</v>
      </c>
      <c r="Z25" s="10">
        <f t="shared" si="2"/>
        <v>13.692307692307692</v>
      </c>
      <c r="AA25" s="10">
        <f t="shared" si="2"/>
        <v>13.846153846153847</v>
      </c>
      <c r="AB25" s="10">
        <f t="shared" si="2"/>
        <v>14</v>
      </c>
      <c r="AC25" s="10">
        <f t="shared" si="2"/>
        <v>14.153846153846153</v>
      </c>
    </row>
    <row r="26" ht="13.5" thickTop="1"/>
    <row r="28" ht="13.5" thickBot="1">
      <c r="C28" s="1" t="s">
        <v>35</v>
      </c>
    </row>
    <row r="29" ht="13.5" thickTop="1">
      <c r="B29" s="5" t="s">
        <v>30</v>
      </c>
    </row>
    <row r="30" spans="1:29" ht="12.75">
      <c r="A30" s="2" t="s">
        <v>31</v>
      </c>
      <c r="B30" s="15" t="s">
        <v>38</v>
      </c>
      <c r="C30" s="7">
        <v>4.33</v>
      </c>
      <c r="D30" s="7">
        <v>4.36</v>
      </c>
      <c r="E30" s="7">
        <v>4.39</v>
      </c>
      <c r="F30" s="7">
        <v>4.42</v>
      </c>
      <c r="G30" s="7">
        <v>4.45</v>
      </c>
      <c r="H30" s="7">
        <v>4.48</v>
      </c>
      <c r="I30" s="16">
        <v>4.51</v>
      </c>
      <c r="J30" s="7">
        <v>4.54</v>
      </c>
      <c r="K30" s="7">
        <v>4.57</v>
      </c>
      <c r="L30" s="16">
        <v>5</v>
      </c>
      <c r="M30" s="7">
        <v>5.03</v>
      </c>
      <c r="N30" s="16">
        <v>5.06</v>
      </c>
      <c r="O30" s="16">
        <v>5.09</v>
      </c>
      <c r="P30" s="7">
        <v>5.12</v>
      </c>
      <c r="Q30" s="16">
        <v>5.15</v>
      </c>
      <c r="R30" s="16">
        <v>5.18</v>
      </c>
      <c r="S30" s="7">
        <v>5.21</v>
      </c>
      <c r="T30" s="16">
        <v>5.24</v>
      </c>
      <c r="U30" s="16">
        <v>5.27</v>
      </c>
      <c r="V30" s="7">
        <v>5.3</v>
      </c>
      <c r="W30" s="16">
        <v>5.33</v>
      </c>
      <c r="X30" s="16">
        <v>5.36</v>
      </c>
      <c r="Y30" s="7">
        <v>5.39</v>
      </c>
      <c r="Z30" s="16">
        <v>5.42</v>
      </c>
      <c r="AA30" s="16">
        <v>5.45</v>
      </c>
      <c r="AB30" s="7">
        <v>5.48</v>
      </c>
      <c r="AC30" s="16">
        <v>5.51</v>
      </c>
    </row>
    <row r="31" spans="2:29" ht="12.75" hidden="1">
      <c r="B31" s="8">
        <v>270</v>
      </c>
      <c r="C31" s="4">
        <v>273</v>
      </c>
      <c r="D31" s="4">
        <v>276</v>
      </c>
      <c r="E31" s="8">
        <v>279</v>
      </c>
      <c r="F31" s="4">
        <v>282</v>
      </c>
      <c r="G31" s="4">
        <v>285</v>
      </c>
      <c r="H31" s="8">
        <v>288</v>
      </c>
      <c r="I31" s="4">
        <v>291</v>
      </c>
      <c r="J31" s="4">
        <v>294</v>
      </c>
      <c r="K31" s="8">
        <v>297</v>
      </c>
      <c r="L31" s="4">
        <v>300</v>
      </c>
      <c r="M31" s="4">
        <v>303</v>
      </c>
      <c r="N31" s="8">
        <v>306</v>
      </c>
      <c r="O31" s="4">
        <v>309</v>
      </c>
      <c r="P31" s="4">
        <v>312</v>
      </c>
      <c r="Q31" s="8">
        <v>315</v>
      </c>
      <c r="R31" s="4">
        <v>318</v>
      </c>
      <c r="S31" s="4">
        <v>321</v>
      </c>
      <c r="T31" s="8">
        <v>324</v>
      </c>
      <c r="U31" s="4">
        <v>327</v>
      </c>
      <c r="V31" s="4">
        <v>330</v>
      </c>
      <c r="W31" s="8">
        <v>333</v>
      </c>
      <c r="X31" s="4">
        <v>336</v>
      </c>
      <c r="Y31" s="4">
        <v>339</v>
      </c>
      <c r="Z31" s="8">
        <v>342</v>
      </c>
      <c r="AA31" s="4">
        <v>345</v>
      </c>
      <c r="AB31" s="4">
        <v>348</v>
      </c>
      <c r="AC31" s="8">
        <v>351</v>
      </c>
    </row>
    <row r="32" spans="1:29" ht="12.75">
      <c r="A32" s="17" t="s">
        <v>36</v>
      </c>
      <c r="B32" s="18">
        <v>12.5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ht="13.5" thickBot="1">
      <c r="A33" s="1" t="s">
        <v>1</v>
      </c>
      <c r="B33" s="9">
        <f>(B31-B32)/26</f>
        <v>9.903846153846153</v>
      </c>
      <c r="C33" s="10">
        <f>(C31-C32)/26</f>
        <v>10.5</v>
      </c>
      <c r="D33" s="10">
        <f>(D31-D32)/26</f>
        <v>10.615384615384615</v>
      </c>
      <c r="E33" s="10">
        <f aca="true" t="shared" si="3" ref="E33:AC33">(E31-E32)/26</f>
        <v>10.73076923076923</v>
      </c>
      <c r="F33" s="10">
        <f t="shared" si="3"/>
        <v>10.846153846153847</v>
      </c>
      <c r="G33" s="10">
        <f t="shared" si="3"/>
        <v>10.961538461538462</v>
      </c>
      <c r="H33" s="10">
        <f t="shared" si="3"/>
        <v>11.076923076923077</v>
      </c>
      <c r="I33" s="10">
        <f t="shared" si="3"/>
        <v>11.192307692307692</v>
      </c>
      <c r="J33" s="10">
        <f t="shared" si="3"/>
        <v>11.307692307692308</v>
      </c>
      <c r="K33" s="10">
        <f t="shared" si="3"/>
        <v>11.423076923076923</v>
      </c>
      <c r="L33" s="10">
        <f t="shared" si="3"/>
        <v>11.538461538461538</v>
      </c>
      <c r="M33" s="10">
        <f t="shared" si="3"/>
        <v>11.653846153846153</v>
      </c>
      <c r="N33" s="10">
        <f t="shared" si="3"/>
        <v>11.76923076923077</v>
      </c>
      <c r="O33" s="10">
        <f t="shared" si="3"/>
        <v>11.884615384615385</v>
      </c>
      <c r="P33" s="10">
        <f t="shared" si="3"/>
        <v>12</v>
      </c>
      <c r="Q33" s="10">
        <f t="shared" si="3"/>
        <v>12.115384615384615</v>
      </c>
      <c r="R33" s="10">
        <f t="shared" si="3"/>
        <v>12.23076923076923</v>
      </c>
      <c r="S33" s="10">
        <f t="shared" si="3"/>
        <v>12.346153846153847</v>
      </c>
      <c r="T33" s="10">
        <f t="shared" si="3"/>
        <v>12.461538461538462</v>
      </c>
      <c r="U33" s="10">
        <f t="shared" si="3"/>
        <v>12.576923076923077</v>
      </c>
      <c r="V33" s="10">
        <f t="shared" si="3"/>
        <v>12.692307692307692</v>
      </c>
      <c r="W33" s="10">
        <f t="shared" si="3"/>
        <v>12.807692307692308</v>
      </c>
      <c r="X33" s="10">
        <f t="shared" si="3"/>
        <v>12.923076923076923</v>
      </c>
      <c r="Y33" s="10">
        <f t="shared" si="3"/>
        <v>13.038461538461538</v>
      </c>
      <c r="Z33" s="10">
        <f t="shared" si="3"/>
        <v>13.153846153846153</v>
      </c>
      <c r="AA33" s="10">
        <f t="shared" si="3"/>
        <v>13.26923076923077</v>
      </c>
      <c r="AB33" s="10">
        <f t="shared" si="3"/>
        <v>13.384615384615385</v>
      </c>
      <c r="AC33" s="10">
        <f t="shared" si="3"/>
        <v>13.5</v>
      </c>
    </row>
    <row r="34" ht="13.5" thickTop="1"/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</dc:creator>
  <cp:keywords/>
  <dc:description/>
  <cp:lastModifiedBy>sue</cp:lastModifiedBy>
  <dcterms:created xsi:type="dcterms:W3CDTF">2011-02-03T16:06:48Z</dcterms:created>
  <dcterms:modified xsi:type="dcterms:W3CDTF">2011-02-03T19:00:55Z</dcterms:modified>
  <cp:category/>
  <cp:version/>
  <cp:contentType/>
  <cp:contentStatus/>
</cp:coreProperties>
</file>